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955" windowHeight="10740" activeTab="0"/>
  </bookViews>
  <sheets>
    <sheet name="Sport Rubber Tiles Calculator" sheetId="1" r:id="rId1"/>
  </sheets>
  <definedNames/>
  <calcPr fullCalcOnLoad="1"/>
</workbook>
</file>

<file path=xl/sharedStrings.xml><?xml version="1.0" encoding="utf-8"?>
<sst xmlns="http://schemas.openxmlformats.org/spreadsheetml/2006/main" count="79" uniqueCount="27">
  <si>
    <t xml:space="preserve">    Sport Rubber Tiles</t>
  </si>
  <si>
    <t xml:space="preserve">        Room Dimensions</t>
  </si>
  <si>
    <t>ft   x</t>
  </si>
  <si>
    <t xml:space="preserve"> x</t>
  </si>
  <si>
    <t>ft</t>
  </si>
  <si>
    <t>Width</t>
  </si>
  <si>
    <t>Length</t>
  </si>
  <si>
    <t xml:space="preserve">Number of Tiles  </t>
  </si>
  <si>
    <t xml:space="preserve"> x  Number of Tiles</t>
  </si>
  <si>
    <r>
      <t xml:space="preserve">Types of  Tiles   </t>
    </r>
    <r>
      <rPr>
        <b/>
        <sz val="9"/>
        <color indexed="13"/>
        <rFont val="Arial"/>
        <family val="2"/>
      </rPr>
      <t xml:space="preserve">PLUS        </t>
    </r>
    <r>
      <rPr>
        <b/>
        <sz val="9"/>
        <color indexed="12"/>
        <rFont val="Arial"/>
        <family val="2"/>
      </rPr>
      <t xml:space="preserve">       5%  Overage</t>
    </r>
  </si>
  <si>
    <t>Breakdown of Types of Tiles</t>
  </si>
  <si>
    <t xml:space="preserve">   Width</t>
  </si>
  <si>
    <r>
      <t>Option 1</t>
    </r>
    <r>
      <rPr>
        <sz val="10"/>
        <color indexed="9"/>
        <rFont val="Arial"/>
        <family val="2"/>
      </rPr>
      <t xml:space="preserve"> - Undersize both Width and Length</t>
    </r>
  </si>
  <si>
    <t>Tiles</t>
  </si>
  <si>
    <t>x</t>
  </si>
  <si>
    <t>=</t>
  </si>
  <si>
    <t xml:space="preserve">ft      x </t>
  </si>
  <si>
    <t xml:space="preserve"> ft  </t>
  </si>
  <si>
    <t>TOTAL</t>
  </si>
  <si>
    <t>Center</t>
  </si>
  <si>
    <t>Border</t>
  </si>
  <si>
    <t>Corner</t>
  </si>
  <si>
    <r>
      <t>Option 2</t>
    </r>
    <r>
      <rPr>
        <sz val="10"/>
        <color indexed="9"/>
        <rFont val="Arial"/>
        <family val="2"/>
      </rPr>
      <t xml:space="preserve"> - Undersize Width, Oversize Length</t>
    </r>
  </si>
  <si>
    <t>Option 2</t>
  </si>
  <si>
    <r>
      <t>Option 3</t>
    </r>
    <r>
      <rPr>
        <sz val="10"/>
        <color indexed="9"/>
        <rFont val="Arial"/>
        <family val="2"/>
      </rPr>
      <t xml:space="preserve"> - Oversize Width, Undersize Length</t>
    </r>
  </si>
  <si>
    <r>
      <t>Option 4</t>
    </r>
    <r>
      <rPr>
        <sz val="10"/>
        <color indexed="9"/>
        <rFont val="Arial"/>
        <family val="2"/>
      </rPr>
      <t xml:space="preserve"> - Oversize both Width and Length</t>
    </r>
  </si>
  <si>
    <r>
      <t xml:space="preserve">    *</t>
    </r>
    <r>
      <rPr>
        <b/>
        <sz val="10"/>
        <color indexed="9"/>
        <rFont val="Arial"/>
        <family val="2"/>
      </rPr>
      <t>NOTE</t>
    </r>
    <r>
      <rPr>
        <sz val="10"/>
        <color indexed="9"/>
        <rFont val="Arial"/>
        <family val="0"/>
      </rPr>
      <t>: Any side can be considered the Width or the Length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</si>
</sst>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</numFmts>
  <fonts count="22">
    <font>
      <sz val="10"/>
      <name val="Arial"/>
      <family val="0"/>
    </font>
    <font>
      <sz val="10"/>
      <color indexed="9"/>
      <name val="Arial"/>
      <family val="0"/>
    </font>
    <font>
      <sz val="24"/>
      <color indexed="9"/>
      <name val="Arial"/>
      <family val="0"/>
    </font>
    <font>
      <b/>
      <sz val="12"/>
      <color indexed="13"/>
      <name val="Arial"/>
      <family val="0"/>
    </font>
    <font>
      <b/>
      <sz val="12"/>
      <color indexed="21"/>
      <name val="Arial"/>
      <family val="0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7"/>
      <name val="Arial"/>
      <family val="0"/>
    </font>
    <font>
      <b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10"/>
      <color indexed="9"/>
      <name val="Arial"/>
      <family val="2"/>
    </font>
    <font>
      <b/>
      <sz val="9"/>
      <color indexed="12"/>
      <name val="Arial"/>
      <family val="2"/>
    </font>
    <font>
      <b/>
      <sz val="9"/>
      <color indexed="13"/>
      <name val="Arial"/>
      <family val="2"/>
    </font>
    <font>
      <b/>
      <sz val="9"/>
      <color indexed="53"/>
      <name val="Arial"/>
      <family val="2"/>
    </font>
    <font>
      <sz val="10"/>
      <color indexed="54"/>
      <name val="Arial"/>
      <family val="2"/>
    </font>
    <font>
      <b/>
      <sz val="10"/>
      <color indexed="54"/>
      <name val="Arial"/>
      <family val="2"/>
    </font>
    <font>
      <b/>
      <sz val="10"/>
      <color indexed="13"/>
      <name val="Arial"/>
      <family val="0"/>
    </font>
    <font>
      <b/>
      <sz val="10"/>
      <name val="Arial"/>
      <family val="2"/>
    </font>
    <font>
      <sz val="8"/>
      <color indexed="9"/>
      <name val="Arial"/>
      <family val="0"/>
    </font>
    <font>
      <b/>
      <sz val="10"/>
      <color indexed="10"/>
      <name val="Arial"/>
      <family val="0"/>
    </font>
    <font>
      <b/>
      <sz val="14"/>
      <color indexed="9"/>
      <name val="Arial"/>
      <family val="0"/>
    </font>
    <font>
      <u val="single"/>
      <sz val="10"/>
      <color indexed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2"/>
        <bgColor indexed="64"/>
      </patternFill>
    </fill>
  </fills>
  <borders count="6">
    <border>
      <left/>
      <right/>
      <top/>
      <bottom/>
      <diagonal/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4" fillId="0" borderId="4" xfId="0" applyFont="1" applyFill="1" applyBorder="1" applyAlignment="1" applyProtection="1">
      <alignment horizontal="left"/>
      <protection locked="0"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7" fillId="0" borderId="4" xfId="0" applyFont="1" applyFill="1" applyBorder="1" applyAlignment="1" applyProtection="1">
      <alignment horizontal="left"/>
      <protection locked="0"/>
    </xf>
    <xf numFmtId="49" fontId="5" fillId="2" borderId="0" xfId="0" applyNumberFormat="1" applyFont="1" applyFill="1" applyAlignment="1">
      <alignment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1" fillId="2" borderId="0" xfId="0" applyFont="1" applyFill="1" applyAlignment="1">
      <alignment horizontal="right"/>
    </xf>
    <xf numFmtId="0" fontId="10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right"/>
    </xf>
    <xf numFmtId="0" fontId="11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left"/>
    </xf>
    <xf numFmtId="0" fontId="13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left"/>
    </xf>
    <xf numFmtId="0" fontId="14" fillId="3" borderId="0" xfId="0" applyFont="1" applyFill="1" applyAlignment="1">
      <alignment horizontal="left"/>
    </xf>
    <xf numFmtId="0" fontId="15" fillId="3" borderId="0" xfId="0" applyFont="1" applyFill="1" applyAlignment="1">
      <alignment horizontal="center"/>
    </xf>
    <xf numFmtId="0" fontId="14" fillId="3" borderId="0" xfId="0" applyFont="1" applyFill="1" applyAlignment="1">
      <alignment/>
    </xf>
    <xf numFmtId="0" fontId="14" fillId="3" borderId="0" xfId="0" applyFont="1" applyFill="1" applyAlignment="1">
      <alignment horizontal="center"/>
    </xf>
    <xf numFmtId="0" fontId="14" fillId="3" borderId="0" xfId="0" applyFont="1" applyFill="1" applyAlignment="1" quotePrefix="1">
      <alignment/>
    </xf>
    <xf numFmtId="164" fontId="15" fillId="3" borderId="0" xfId="15" applyNumberFormat="1" applyFont="1" applyFill="1" applyAlignment="1">
      <alignment horizontal="right"/>
    </xf>
    <xf numFmtId="164" fontId="15" fillId="3" borderId="0" xfId="15" applyNumberFormat="1" applyFont="1" applyFill="1" applyAlignment="1">
      <alignment horizontal="left"/>
    </xf>
    <xf numFmtId="164" fontId="15" fillId="3" borderId="0" xfId="15" applyNumberFormat="1" applyFont="1" applyFill="1" applyAlignment="1">
      <alignment/>
    </xf>
    <xf numFmtId="0" fontId="15" fillId="3" borderId="0" xfId="0" applyFont="1" applyFill="1" applyAlignment="1">
      <alignment/>
    </xf>
    <xf numFmtId="0" fontId="10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10" fillId="2" borderId="5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" fillId="2" borderId="0" xfId="0" applyFont="1" applyFill="1" applyAlignment="1" quotePrefix="1">
      <alignment/>
    </xf>
    <xf numFmtId="164" fontId="10" fillId="2" borderId="5" xfId="15" applyNumberFormat="1" applyFont="1" applyFill="1" applyBorder="1" applyAlignment="1">
      <alignment horizontal="right"/>
    </xf>
    <xf numFmtId="164" fontId="10" fillId="2" borderId="0" xfId="15" applyNumberFormat="1" applyFont="1" applyFill="1" applyAlignment="1">
      <alignment horizontal="left"/>
    </xf>
    <xf numFmtId="164" fontId="10" fillId="2" borderId="0" xfId="15" applyNumberFormat="1" applyFont="1" applyFill="1" applyAlignment="1">
      <alignment/>
    </xf>
    <xf numFmtId="0" fontId="10" fillId="2" borderId="0" xfId="0" applyFont="1" applyFill="1" applyAlignment="1">
      <alignment/>
    </xf>
    <xf numFmtId="0" fontId="16" fillId="2" borderId="5" xfId="0" applyFont="1" applyFill="1" applyBorder="1" applyAlignment="1">
      <alignment horizontal="right"/>
    </xf>
    <xf numFmtId="0" fontId="1" fillId="3" borderId="0" xfId="0" applyFont="1" applyFill="1" applyAlignment="1">
      <alignment/>
    </xf>
    <xf numFmtId="0" fontId="10" fillId="2" borderId="5" xfId="0" applyFont="1" applyFill="1" applyBorder="1" applyAlignment="1">
      <alignment/>
    </xf>
    <xf numFmtId="0" fontId="10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17" fillId="0" borderId="5" xfId="0" applyFont="1" applyFill="1" applyBorder="1" applyAlignment="1">
      <alignment/>
    </xf>
    <xf numFmtId="0" fontId="18" fillId="2" borderId="0" xfId="0" applyFont="1" applyFill="1" applyAlignment="1">
      <alignment horizontal="center"/>
    </xf>
    <xf numFmtId="0" fontId="18" fillId="3" borderId="0" xfId="0" applyFont="1" applyFill="1" applyAlignment="1">
      <alignment horizontal="center"/>
    </xf>
    <xf numFmtId="0" fontId="1" fillId="3" borderId="0" xfId="0" applyFont="1" applyFill="1" applyAlignment="1">
      <alignment horizontal="left"/>
    </xf>
    <xf numFmtId="0" fontId="10" fillId="3" borderId="5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1" fillId="3" borderId="0" xfId="0" applyFont="1" applyFill="1" applyAlignment="1" quotePrefix="1">
      <alignment/>
    </xf>
    <xf numFmtId="164" fontId="10" fillId="3" borderId="5" xfId="15" applyNumberFormat="1" applyFont="1" applyFill="1" applyBorder="1" applyAlignment="1">
      <alignment horizontal="right"/>
    </xf>
    <xf numFmtId="164" fontId="10" fillId="3" borderId="0" xfId="15" applyNumberFormat="1" applyFont="1" applyFill="1" applyAlignment="1">
      <alignment horizontal="left"/>
    </xf>
    <xf numFmtId="164" fontId="10" fillId="3" borderId="0" xfId="15" applyNumberFormat="1" applyFont="1" applyFill="1" applyAlignment="1">
      <alignment/>
    </xf>
    <xf numFmtId="0" fontId="10" fillId="3" borderId="0" xfId="0" applyFont="1" applyFill="1" applyAlignment="1">
      <alignment/>
    </xf>
    <xf numFmtId="0" fontId="19" fillId="3" borderId="5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0" fillId="3" borderId="0" xfId="0" applyFill="1" applyAlignment="1">
      <alignment/>
    </xf>
    <xf numFmtId="164" fontId="10" fillId="2" borderId="5" xfId="15" applyNumberFormat="1" applyFont="1" applyFill="1" applyBorder="1" applyAlignment="1">
      <alignment/>
    </xf>
    <xf numFmtId="0" fontId="16" fillId="2" borderId="5" xfId="0" applyFont="1" applyFill="1" applyBorder="1" applyAlignment="1">
      <alignment/>
    </xf>
    <xf numFmtId="164" fontId="10" fillId="3" borderId="0" xfId="15" applyNumberFormat="1" applyFont="1" applyFill="1" applyAlignment="1">
      <alignment horizontal="right"/>
    </xf>
    <xf numFmtId="0" fontId="10" fillId="3" borderId="0" xfId="0" applyFont="1" applyFill="1" applyAlignment="1">
      <alignment/>
    </xf>
    <xf numFmtId="164" fontId="10" fillId="2" borderId="0" xfId="15" applyNumberFormat="1" applyFont="1" applyFill="1" applyAlignment="1">
      <alignment horizontal="right"/>
    </xf>
    <xf numFmtId="0" fontId="10" fillId="2" borderId="0" xfId="0" applyFont="1" applyFill="1" applyAlignment="1">
      <alignment/>
    </xf>
    <xf numFmtId="0" fontId="0" fillId="4" borderId="0" xfId="0" applyFill="1" applyAlignment="1">
      <alignment/>
    </xf>
    <xf numFmtId="0" fontId="20" fillId="2" borderId="0" xfId="0" applyFont="1" applyFill="1" applyAlignment="1">
      <alignment/>
    </xf>
    <xf numFmtId="0" fontId="0" fillId="0" borderId="0" xfId="0" applyAlignment="1">
      <alignment horizontal="left"/>
    </xf>
    <xf numFmtId="49" fontId="21" fillId="0" borderId="0" xfId="19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workbookViewId="0" topLeftCell="A1">
      <selection activeCell="E6" sqref="E6"/>
    </sheetView>
  </sheetViews>
  <sheetFormatPr defaultColWidth="9.140625" defaultRowHeight="12.75" customHeight="1" zeroHeight="1"/>
  <cols>
    <col min="1" max="1" width="38.8515625" style="0" customWidth="1"/>
    <col min="2" max="3" width="3.8515625" style="0" customWidth="1"/>
    <col min="4" max="4" width="5.28125" style="0" customWidth="1"/>
    <col min="5" max="5" width="4.421875" style="0" customWidth="1"/>
    <col min="6" max="6" width="3.00390625" style="0" customWidth="1"/>
    <col min="7" max="7" width="4.8515625" style="0" bestFit="1" customWidth="1"/>
    <col min="8" max="8" width="4.28125" style="0" customWidth="1"/>
    <col min="9" max="9" width="5.7109375" style="0" customWidth="1"/>
    <col min="10" max="10" width="8.421875" style="69" bestFit="1" customWidth="1"/>
    <col min="11" max="11" width="5.7109375" style="0" bestFit="1" customWidth="1"/>
    <col min="12" max="12" width="3.28125" style="0" bestFit="1" customWidth="1"/>
    <col min="13" max="13" width="6.28125" style="0" customWidth="1"/>
    <col min="14" max="14" width="6.421875" style="0" customWidth="1"/>
    <col min="15" max="15" width="1.421875" style="0" customWidth="1"/>
    <col min="16" max="17" width="6.421875" style="0" customWidth="1"/>
    <col min="18" max="16384" width="0" style="0" hidden="1" customWidth="1"/>
  </cols>
  <sheetData>
    <row r="1" spans="1:17" ht="13.5" thickBot="1">
      <c r="A1" s="1"/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N1" s="1"/>
      <c r="O1" s="1"/>
      <c r="P1" s="1"/>
      <c r="Q1" s="1"/>
    </row>
    <row r="2" spans="1:17" ht="30.7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</row>
    <row r="3" spans="1:17" ht="12.75">
      <c r="A3" s="1"/>
      <c r="B3" s="1"/>
      <c r="C3" s="1"/>
      <c r="D3" s="1"/>
      <c r="E3" s="1"/>
      <c r="F3" s="1"/>
      <c r="G3" s="1"/>
      <c r="H3" s="1"/>
      <c r="I3" s="1"/>
      <c r="J3" s="2"/>
      <c r="K3" s="1"/>
      <c r="L3" s="1"/>
      <c r="M3" s="1"/>
      <c r="N3" s="1"/>
      <c r="O3" s="1"/>
      <c r="P3" s="1"/>
      <c r="Q3" s="1"/>
    </row>
    <row r="4" spans="1:17" ht="15.75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12.75">
      <c r="A5" s="1"/>
      <c r="B5" s="1"/>
      <c r="C5" s="1"/>
      <c r="D5" s="1"/>
      <c r="E5" s="1"/>
      <c r="F5" s="1"/>
      <c r="G5" s="1"/>
      <c r="H5" s="1"/>
      <c r="I5" s="1"/>
      <c r="J5" s="2"/>
      <c r="K5" s="1"/>
      <c r="L5" s="1"/>
      <c r="M5" s="1"/>
      <c r="N5" s="1"/>
      <c r="O5" s="1"/>
      <c r="P5" s="1"/>
      <c r="Q5" s="1"/>
    </row>
    <row r="6" spans="1:17" ht="15.75">
      <c r="A6" s="1"/>
      <c r="B6" s="1"/>
      <c r="C6" s="1"/>
      <c r="D6" s="1"/>
      <c r="E6" s="7">
        <v>0</v>
      </c>
      <c r="F6" s="8" t="s">
        <v>2</v>
      </c>
      <c r="G6" s="9" t="s">
        <v>3</v>
      </c>
      <c r="H6" s="10">
        <v>0</v>
      </c>
      <c r="I6" s="11" t="s">
        <v>4</v>
      </c>
      <c r="J6" s="2"/>
      <c r="K6" s="1"/>
      <c r="L6" s="1"/>
      <c r="M6" s="1"/>
      <c r="N6" s="1"/>
      <c r="O6" s="1"/>
      <c r="P6" s="1"/>
      <c r="Q6" s="1"/>
    </row>
    <row r="7" spans="1:17" ht="3" customHeight="1">
      <c r="A7" s="1"/>
      <c r="B7" s="1"/>
      <c r="C7" s="1"/>
      <c r="D7" s="1"/>
      <c r="E7" s="1"/>
      <c r="F7" s="8"/>
      <c r="G7" s="1"/>
      <c r="H7" s="11"/>
      <c r="I7" s="1"/>
      <c r="J7" s="2"/>
      <c r="K7" s="1"/>
      <c r="L7" s="1"/>
      <c r="M7" s="1"/>
      <c r="N7" s="1"/>
      <c r="O7" s="1"/>
      <c r="P7" s="1"/>
      <c r="Q7" s="1"/>
    </row>
    <row r="8" spans="1:17" ht="12.75">
      <c r="A8" s="1"/>
      <c r="B8" s="1"/>
      <c r="C8" s="1"/>
      <c r="D8" s="1"/>
      <c r="E8" s="12" t="s">
        <v>5</v>
      </c>
      <c r="F8" s="1"/>
      <c r="G8" s="13"/>
      <c r="H8" s="12" t="s">
        <v>6</v>
      </c>
      <c r="I8" s="1"/>
      <c r="J8" s="2"/>
      <c r="K8" s="1"/>
      <c r="L8" s="1"/>
      <c r="M8" s="1"/>
      <c r="N8" s="1"/>
      <c r="O8" s="1"/>
      <c r="P8" s="1"/>
      <c r="Q8" s="1"/>
    </row>
    <row r="9" spans="1:17" ht="12.75">
      <c r="A9" s="1"/>
      <c r="B9" s="1"/>
      <c r="C9" s="1"/>
      <c r="D9" s="1"/>
      <c r="E9" s="13"/>
      <c r="F9" s="1"/>
      <c r="G9" s="13"/>
      <c r="H9" s="1"/>
      <c r="I9" s="1"/>
      <c r="J9" s="2"/>
      <c r="K9" s="1"/>
      <c r="L9" s="1"/>
      <c r="M9" s="1"/>
      <c r="N9" s="1"/>
      <c r="O9" s="1"/>
      <c r="P9" s="1"/>
      <c r="Q9" s="1"/>
    </row>
    <row r="10" spans="1:17" ht="12.75" customHeight="1" hidden="1">
      <c r="A10" s="14" t="s">
        <v>7</v>
      </c>
      <c r="B10" s="14"/>
      <c r="C10" s="14"/>
      <c r="D10" s="14"/>
      <c r="E10" s="15">
        <f>INT(E6*12/23)</f>
        <v>0</v>
      </c>
      <c r="F10" s="16" t="s">
        <v>8</v>
      </c>
      <c r="G10" s="15">
        <f>INT(H6*12/23)</f>
        <v>0</v>
      </c>
      <c r="H10" s="16"/>
      <c r="I10" s="1"/>
      <c r="J10" s="2"/>
      <c r="K10" s="1"/>
      <c r="L10" s="1"/>
      <c r="M10" s="1"/>
      <c r="N10" s="1"/>
      <c r="O10" s="1"/>
      <c r="P10" s="1"/>
      <c r="Q10" s="1"/>
    </row>
    <row r="11" spans="1:17" ht="12.75" customHeight="1" hidden="1">
      <c r="A11" s="14" t="s">
        <v>7</v>
      </c>
      <c r="B11" s="14"/>
      <c r="C11" s="14"/>
      <c r="D11" s="14"/>
      <c r="E11" s="15">
        <f>+E10+1</f>
        <v>1</v>
      </c>
      <c r="F11" s="16" t="s">
        <v>8</v>
      </c>
      <c r="G11" s="15">
        <f>+G10+1</f>
        <v>1</v>
      </c>
      <c r="H11" s="16"/>
      <c r="I11" s="1"/>
      <c r="J11" s="2"/>
      <c r="K11" s="1"/>
      <c r="L11" s="1"/>
      <c r="M11" s="1"/>
      <c r="N11" s="1"/>
      <c r="O11" s="1"/>
      <c r="P11" s="1"/>
      <c r="Q11" s="1"/>
    </row>
    <row r="12" spans="1:17" ht="3" customHeight="1">
      <c r="A12" s="17"/>
      <c r="B12" s="17"/>
      <c r="C12" s="17"/>
      <c r="D12" s="17"/>
      <c r="E12" s="15"/>
      <c r="F12" s="16"/>
      <c r="G12" s="16"/>
      <c r="H12" s="1"/>
      <c r="I12" s="1"/>
      <c r="J12" s="2"/>
      <c r="K12" s="1"/>
      <c r="L12" s="1"/>
      <c r="M12" s="1"/>
      <c r="N12" s="1"/>
      <c r="O12" s="1"/>
      <c r="P12" s="1"/>
      <c r="Q12" s="1"/>
    </row>
    <row r="13" spans="1:17" ht="12.75">
      <c r="A13" s="17"/>
      <c r="B13" s="17"/>
      <c r="C13" s="17"/>
      <c r="D13" s="17"/>
      <c r="E13" s="17"/>
      <c r="F13" s="17"/>
      <c r="G13" s="17"/>
      <c r="H13" s="17"/>
      <c r="I13" s="1"/>
      <c r="J13" s="2"/>
      <c r="K13" s="1"/>
      <c r="L13" s="1"/>
      <c r="M13" s="1"/>
      <c r="N13" s="1"/>
      <c r="O13" s="1"/>
      <c r="P13" s="18" t="s">
        <v>9</v>
      </c>
      <c r="Q13" s="18"/>
    </row>
    <row r="14" spans="1:17" ht="12.75" customHeight="1">
      <c r="A14" s="1"/>
      <c r="B14" s="1"/>
      <c r="C14" s="1"/>
      <c r="D14" s="1"/>
      <c r="E14" s="1"/>
      <c r="F14" s="1"/>
      <c r="G14" s="1"/>
      <c r="H14" s="1"/>
      <c r="I14" s="13"/>
      <c r="J14" s="19"/>
      <c r="K14" s="13"/>
      <c r="L14" s="13"/>
      <c r="M14" s="18" t="s">
        <v>10</v>
      </c>
      <c r="N14" s="18"/>
      <c r="O14" s="20"/>
      <c r="P14" s="18"/>
      <c r="Q14" s="18"/>
    </row>
    <row r="15" spans="1:17" ht="12.75">
      <c r="A15" s="1"/>
      <c r="B15" s="1"/>
      <c r="C15" s="1"/>
      <c r="D15" s="1"/>
      <c r="E15" s="1"/>
      <c r="F15" s="1"/>
      <c r="G15" s="1"/>
      <c r="H15" s="1"/>
      <c r="I15" s="21" t="s">
        <v>11</v>
      </c>
      <c r="J15" s="19"/>
      <c r="K15" s="12" t="s">
        <v>6</v>
      </c>
      <c r="L15" s="13"/>
      <c r="M15" s="18"/>
      <c r="N15" s="18"/>
      <c r="O15" s="20"/>
      <c r="P15" s="18"/>
      <c r="Q15" s="18"/>
    </row>
    <row r="16" spans="1:13" s="24" customFormat="1" ht="6" customHeight="1">
      <c r="A16" s="22"/>
      <c r="B16" s="22"/>
      <c r="C16" s="23"/>
      <c r="E16" s="25"/>
      <c r="F16" s="23"/>
      <c r="H16" s="26"/>
      <c r="I16" s="27"/>
      <c r="J16" s="28"/>
      <c r="K16" s="29"/>
      <c r="L16" s="30"/>
      <c r="M16" s="30"/>
    </row>
    <row r="17" spans="1:17" ht="12.75">
      <c r="A17" s="31" t="s">
        <v>12</v>
      </c>
      <c r="B17" s="32"/>
      <c r="C17" s="33">
        <f>+E10</f>
        <v>0</v>
      </c>
      <c r="D17" s="1" t="s">
        <v>13</v>
      </c>
      <c r="E17" s="34" t="s">
        <v>14</v>
      </c>
      <c r="F17" s="35">
        <f>+G10</f>
        <v>0</v>
      </c>
      <c r="G17" s="1" t="s">
        <v>13</v>
      </c>
      <c r="H17" s="36" t="s">
        <v>15</v>
      </c>
      <c r="I17" s="37">
        <f>+C17*23/12</f>
        <v>0</v>
      </c>
      <c r="J17" s="38" t="s">
        <v>16</v>
      </c>
      <c r="K17" s="39">
        <f>+F17*23/12</f>
        <v>0</v>
      </c>
      <c r="L17" s="40" t="s">
        <v>17</v>
      </c>
      <c r="M17" s="41">
        <f>+F17*C17</f>
        <v>0</v>
      </c>
      <c r="N17" s="1" t="s">
        <v>18</v>
      </c>
      <c r="O17" s="42"/>
      <c r="P17" s="43">
        <f>ROUND((M17*1.05),0)</f>
        <v>0</v>
      </c>
      <c r="Q17" s="1" t="s">
        <v>18</v>
      </c>
    </row>
    <row r="18" spans="1:17" ht="12.75">
      <c r="A18" s="44"/>
      <c r="B18" s="45"/>
      <c r="C18" s="33"/>
      <c r="D18" s="1"/>
      <c r="E18" s="34"/>
      <c r="F18" s="35"/>
      <c r="G18" s="1"/>
      <c r="H18" s="36"/>
      <c r="I18" s="37"/>
      <c r="J18" s="38"/>
      <c r="K18" s="39"/>
      <c r="L18" s="40"/>
      <c r="M18" s="46">
        <f>PRODUCT((C17-2)*(F17-2))</f>
        <v>4</v>
      </c>
      <c r="N18" s="47" t="s">
        <v>19</v>
      </c>
      <c r="O18" s="48"/>
      <c r="P18" s="46">
        <f>ROUND((M18*1.05),0)</f>
        <v>4</v>
      </c>
      <c r="Q18" s="47" t="s">
        <v>19</v>
      </c>
    </row>
    <row r="19" spans="1:17" ht="12.75">
      <c r="A19" s="44"/>
      <c r="B19" s="45"/>
      <c r="C19" s="33"/>
      <c r="D19" s="1"/>
      <c r="E19" s="34"/>
      <c r="F19" s="35"/>
      <c r="G19" s="1"/>
      <c r="H19" s="36"/>
      <c r="I19" s="37"/>
      <c r="J19" s="38"/>
      <c r="K19" s="39"/>
      <c r="L19" s="40"/>
      <c r="M19" s="46">
        <f>PRODUCT(((C17-2)*2)+((F17-2)*2))</f>
        <v>-8</v>
      </c>
      <c r="N19" s="47" t="s">
        <v>20</v>
      </c>
      <c r="O19" s="48"/>
      <c r="P19" s="46">
        <f>ROUND((M19*1.05),0)</f>
        <v>-8</v>
      </c>
      <c r="Q19" s="47" t="s">
        <v>20</v>
      </c>
    </row>
    <row r="20" spans="1:17" ht="12.75">
      <c r="A20" s="44"/>
      <c r="B20" s="45"/>
      <c r="C20" s="33"/>
      <c r="D20" s="1"/>
      <c r="E20" s="34"/>
      <c r="F20" s="35"/>
      <c r="G20" s="1"/>
      <c r="H20" s="36"/>
      <c r="I20" s="37"/>
      <c r="J20" s="38"/>
      <c r="K20" s="39"/>
      <c r="L20" s="40"/>
      <c r="M20" s="46">
        <v>4</v>
      </c>
      <c r="N20" s="47" t="s">
        <v>21</v>
      </c>
      <c r="O20" s="48"/>
      <c r="P20" s="46">
        <v>4</v>
      </c>
      <c r="Q20" s="47" t="s">
        <v>21</v>
      </c>
    </row>
    <row r="21" spans="1:17" s="60" customFormat="1" ht="6" customHeight="1">
      <c r="A21" s="49"/>
      <c r="B21" s="49"/>
      <c r="C21" s="50"/>
      <c r="D21" s="42"/>
      <c r="E21" s="51"/>
      <c r="F21" s="52"/>
      <c r="G21" s="42"/>
      <c r="H21" s="53"/>
      <c r="I21" s="54"/>
      <c r="J21" s="55"/>
      <c r="K21" s="56"/>
      <c r="L21" s="57"/>
      <c r="M21" s="58"/>
      <c r="N21" s="42"/>
      <c r="O21" s="42"/>
      <c r="P21" s="59"/>
      <c r="Q21" s="42"/>
    </row>
    <row r="22" spans="1:17" ht="12.75">
      <c r="A22" s="31" t="s">
        <v>22</v>
      </c>
      <c r="B22" s="32" t="s">
        <v>23</v>
      </c>
      <c r="C22" s="33">
        <f>+E10</f>
        <v>0</v>
      </c>
      <c r="D22" s="1" t="s">
        <v>13</v>
      </c>
      <c r="E22" s="34" t="s">
        <v>14</v>
      </c>
      <c r="F22" s="35">
        <f>+G11</f>
        <v>1</v>
      </c>
      <c r="G22" s="1" t="s">
        <v>13</v>
      </c>
      <c r="H22" s="36" t="s">
        <v>15</v>
      </c>
      <c r="I22" s="61">
        <f>+C22*23/12</f>
        <v>0</v>
      </c>
      <c r="J22" s="38" t="s">
        <v>16</v>
      </c>
      <c r="K22" s="39">
        <f>+F22*23/12</f>
        <v>1.9166666666666667</v>
      </c>
      <c r="L22" s="40" t="s">
        <v>17</v>
      </c>
      <c r="M22" s="62">
        <f>+F22*C22</f>
        <v>0</v>
      </c>
      <c r="N22" s="1" t="s">
        <v>18</v>
      </c>
      <c r="O22" s="42"/>
      <c r="P22" s="43">
        <f>ROUND((M22*1.05),0)</f>
        <v>0</v>
      </c>
      <c r="Q22" s="1" t="s">
        <v>18</v>
      </c>
    </row>
    <row r="23" spans="1:17" ht="12.75">
      <c r="A23" s="44"/>
      <c r="B23" s="45"/>
      <c r="C23" s="33"/>
      <c r="D23" s="1"/>
      <c r="E23" s="34"/>
      <c r="F23" s="35"/>
      <c r="G23" s="1"/>
      <c r="H23" s="36"/>
      <c r="I23" s="61"/>
      <c r="J23" s="38"/>
      <c r="K23" s="39"/>
      <c r="L23" s="40"/>
      <c r="M23" s="46">
        <f>PRODUCT((C22-2)*(F22-2))</f>
        <v>2</v>
      </c>
      <c r="N23" s="47" t="s">
        <v>19</v>
      </c>
      <c r="O23" s="48"/>
      <c r="P23" s="46">
        <f>ROUND((M23*1.05),0)</f>
        <v>2</v>
      </c>
      <c r="Q23" s="47" t="s">
        <v>19</v>
      </c>
    </row>
    <row r="24" spans="1:17" ht="12.75">
      <c r="A24" s="44"/>
      <c r="B24" s="45"/>
      <c r="C24" s="33"/>
      <c r="D24" s="1"/>
      <c r="E24" s="34"/>
      <c r="F24" s="35"/>
      <c r="G24" s="1"/>
      <c r="H24" s="36"/>
      <c r="I24" s="61"/>
      <c r="J24" s="38"/>
      <c r="K24" s="39"/>
      <c r="L24" s="40"/>
      <c r="M24" s="46">
        <f>PRODUCT(((C22-2)*2)+((F22-2)*2))</f>
        <v>-6</v>
      </c>
      <c r="N24" s="47" t="s">
        <v>20</v>
      </c>
      <c r="O24" s="48"/>
      <c r="P24" s="46">
        <f>ROUND((M24*1.05),0)</f>
        <v>-6</v>
      </c>
      <c r="Q24" s="47" t="s">
        <v>20</v>
      </c>
    </row>
    <row r="25" spans="1:17" ht="12.75">
      <c r="A25" s="44"/>
      <c r="B25" s="45"/>
      <c r="C25" s="33"/>
      <c r="D25" s="1"/>
      <c r="E25" s="34"/>
      <c r="F25" s="35"/>
      <c r="G25" s="1"/>
      <c r="H25" s="36"/>
      <c r="I25" s="61"/>
      <c r="J25" s="38"/>
      <c r="K25" s="39"/>
      <c r="L25" s="40"/>
      <c r="M25" s="46">
        <v>4</v>
      </c>
      <c r="N25" s="47" t="s">
        <v>21</v>
      </c>
      <c r="O25" s="48"/>
      <c r="P25" s="46">
        <v>4</v>
      </c>
      <c r="Q25" s="47" t="s">
        <v>21</v>
      </c>
    </row>
    <row r="26" spans="1:17" s="60" customFormat="1" ht="6" customHeight="1">
      <c r="A26" s="49"/>
      <c r="B26" s="49"/>
      <c r="C26" s="50"/>
      <c r="D26" s="42"/>
      <c r="E26" s="51"/>
      <c r="F26" s="52"/>
      <c r="G26" s="42"/>
      <c r="H26" s="53"/>
      <c r="I26" s="54"/>
      <c r="J26" s="55"/>
      <c r="K26" s="56"/>
      <c r="L26" s="57"/>
      <c r="M26" s="58"/>
      <c r="N26" s="42"/>
      <c r="O26" s="42"/>
      <c r="P26" s="59"/>
      <c r="Q26" s="42"/>
    </row>
    <row r="27" spans="1:17" ht="12.75">
      <c r="A27" s="31" t="s">
        <v>24</v>
      </c>
      <c r="B27" s="32" t="s">
        <v>23</v>
      </c>
      <c r="C27" s="33">
        <f>+E11</f>
        <v>1</v>
      </c>
      <c r="D27" s="1" t="s">
        <v>13</v>
      </c>
      <c r="E27" s="34" t="s">
        <v>14</v>
      </c>
      <c r="F27" s="35">
        <f>+G10</f>
        <v>0</v>
      </c>
      <c r="G27" s="1" t="s">
        <v>13</v>
      </c>
      <c r="H27" s="36" t="s">
        <v>15</v>
      </c>
      <c r="I27" s="61">
        <f>+C27*23/12</f>
        <v>1.9166666666666667</v>
      </c>
      <c r="J27" s="38" t="s">
        <v>16</v>
      </c>
      <c r="K27" s="39">
        <f>+F27*23/12</f>
        <v>0</v>
      </c>
      <c r="L27" s="40" t="s">
        <v>17</v>
      </c>
      <c r="M27" s="62">
        <f>+F27*C27</f>
        <v>0</v>
      </c>
      <c r="N27" s="1" t="s">
        <v>18</v>
      </c>
      <c r="O27" s="42"/>
      <c r="P27" s="43">
        <f>ROUND((M27*1.05),0)</f>
        <v>0</v>
      </c>
      <c r="Q27" s="1" t="s">
        <v>18</v>
      </c>
    </row>
    <row r="28" spans="1:17" ht="12.75">
      <c r="A28" s="44"/>
      <c r="B28" s="45"/>
      <c r="C28" s="33"/>
      <c r="D28" s="1"/>
      <c r="E28" s="34"/>
      <c r="F28" s="35"/>
      <c r="G28" s="1"/>
      <c r="H28" s="36"/>
      <c r="I28" s="61"/>
      <c r="J28" s="38"/>
      <c r="K28" s="39"/>
      <c r="L28" s="40"/>
      <c r="M28" s="46">
        <f>PRODUCT((C27-2)*(F27-2))</f>
        <v>2</v>
      </c>
      <c r="N28" s="47" t="s">
        <v>19</v>
      </c>
      <c r="O28" s="48"/>
      <c r="P28" s="46">
        <f>ROUND((M28*1.05),0)</f>
        <v>2</v>
      </c>
      <c r="Q28" s="47" t="s">
        <v>19</v>
      </c>
    </row>
    <row r="29" spans="1:17" ht="12.75">
      <c r="A29" s="44"/>
      <c r="B29" s="45"/>
      <c r="C29" s="33"/>
      <c r="D29" s="1"/>
      <c r="E29" s="34"/>
      <c r="F29" s="35"/>
      <c r="G29" s="1"/>
      <c r="H29" s="36"/>
      <c r="I29" s="61"/>
      <c r="J29" s="38"/>
      <c r="K29" s="39"/>
      <c r="L29" s="40"/>
      <c r="M29" s="46">
        <f>PRODUCT(((C27-2)*2)+((F27-2)*2))</f>
        <v>-6</v>
      </c>
      <c r="N29" s="47" t="s">
        <v>20</v>
      </c>
      <c r="O29" s="48"/>
      <c r="P29" s="46">
        <f>ROUND((M29*1.05),0)</f>
        <v>-6</v>
      </c>
      <c r="Q29" s="47" t="s">
        <v>20</v>
      </c>
    </row>
    <row r="30" spans="1:17" ht="12.75">
      <c r="A30" s="44"/>
      <c r="B30" s="45"/>
      <c r="C30" s="33"/>
      <c r="D30" s="1"/>
      <c r="E30" s="34"/>
      <c r="F30" s="35"/>
      <c r="G30" s="1"/>
      <c r="H30" s="36"/>
      <c r="I30" s="61"/>
      <c r="J30" s="38"/>
      <c r="K30" s="39"/>
      <c r="L30" s="40"/>
      <c r="M30" s="46">
        <v>4</v>
      </c>
      <c r="N30" s="47" t="s">
        <v>21</v>
      </c>
      <c r="O30" s="48"/>
      <c r="P30" s="46">
        <v>4</v>
      </c>
      <c r="Q30" s="47" t="s">
        <v>21</v>
      </c>
    </row>
    <row r="31" spans="1:17" s="60" customFormat="1" ht="6" customHeight="1">
      <c r="A31" s="49"/>
      <c r="B31" s="49"/>
      <c r="C31" s="50"/>
      <c r="D31" s="42"/>
      <c r="E31" s="51"/>
      <c r="F31" s="52"/>
      <c r="G31" s="42"/>
      <c r="H31" s="53"/>
      <c r="I31" s="54"/>
      <c r="J31" s="55"/>
      <c r="K31" s="56"/>
      <c r="L31" s="57"/>
      <c r="M31" s="58"/>
      <c r="N31" s="42"/>
      <c r="O31" s="42"/>
      <c r="P31" s="59"/>
      <c r="Q31" s="42"/>
    </row>
    <row r="32" spans="1:17" ht="12.75">
      <c r="A32" s="31" t="s">
        <v>25</v>
      </c>
      <c r="B32" s="32" t="s">
        <v>23</v>
      </c>
      <c r="C32" s="33">
        <f>+E11</f>
        <v>1</v>
      </c>
      <c r="D32" s="1" t="s">
        <v>13</v>
      </c>
      <c r="E32" s="34" t="s">
        <v>14</v>
      </c>
      <c r="F32" s="35">
        <f>+G11</f>
        <v>1</v>
      </c>
      <c r="G32" s="1" t="s">
        <v>13</v>
      </c>
      <c r="H32" s="36" t="s">
        <v>15</v>
      </c>
      <c r="I32" s="61">
        <f>+C32*23/12</f>
        <v>1.9166666666666667</v>
      </c>
      <c r="J32" s="38" t="s">
        <v>16</v>
      </c>
      <c r="K32" s="39">
        <f>+F32*23/12</f>
        <v>1.9166666666666667</v>
      </c>
      <c r="L32" s="40" t="s">
        <v>17</v>
      </c>
      <c r="M32" s="62">
        <f>+F32*C32</f>
        <v>1</v>
      </c>
      <c r="N32" s="1" t="s">
        <v>18</v>
      </c>
      <c r="O32" s="42"/>
      <c r="P32" s="43">
        <f>ROUND((M32*1.05),0)</f>
        <v>1</v>
      </c>
      <c r="Q32" s="1" t="s">
        <v>18</v>
      </c>
    </row>
    <row r="33" spans="1:17" ht="12.75">
      <c r="A33" s="44"/>
      <c r="B33" s="45"/>
      <c r="C33" s="33"/>
      <c r="D33" s="1"/>
      <c r="E33" s="34"/>
      <c r="F33" s="35"/>
      <c r="G33" s="1"/>
      <c r="H33" s="36"/>
      <c r="I33" s="61"/>
      <c r="J33" s="38"/>
      <c r="K33" s="39"/>
      <c r="L33" s="40"/>
      <c r="M33" s="46">
        <f>PRODUCT((C32-2)*(F32-2))</f>
        <v>1</v>
      </c>
      <c r="N33" s="47" t="s">
        <v>19</v>
      </c>
      <c r="O33" s="48"/>
      <c r="P33" s="46">
        <f>ROUND((M33*1.05),0)</f>
        <v>1</v>
      </c>
      <c r="Q33" s="47" t="s">
        <v>19</v>
      </c>
    </row>
    <row r="34" spans="1:17" ht="12.75">
      <c r="A34" s="44"/>
      <c r="B34" s="45"/>
      <c r="C34" s="33"/>
      <c r="D34" s="1"/>
      <c r="E34" s="34"/>
      <c r="F34" s="35"/>
      <c r="G34" s="1"/>
      <c r="H34" s="36"/>
      <c r="I34" s="61"/>
      <c r="J34" s="38"/>
      <c r="K34" s="39"/>
      <c r="L34" s="40"/>
      <c r="M34" s="46">
        <f>PRODUCT(((C32-2)*2)+((F32-2)*2))</f>
        <v>-4</v>
      </c>
      <c r="N34" s="47" t="s">
        <v>20</v>
      </c>
      <c r="O34" s="48"/>
      <c r="P34" s="46">
        <f>ROUND((M34*1.05),0)</f>
        <v>-4</v>
      </c>
      <c r="Q34" s="47" t="s">
        <v>20</v>
      </c>
    </row>
    <row r="35" spans="1:17" ht="12.75">
      <c r="A35" s="44"/>
      <c r="B35" s="45"/>
      <c r="C35" s="33"/>
      <c r="D35" s="1"/>
      <c r="E35" s="34"/>
      <c r="F35" s="35"/>
      <c r="G35" s="1"/>
      <c r="H35" s="36"/>
      <c r="I35" s="61"/>
      <c r="J35" s="38"/>
      <c r="K35" s="39"/>
      <c r="L35" s="40"/>
      <c r="M35" s="46">
        <v>4</v>
      </c>
      <c r="N35" s="47" t="s">
        <v>21</v>
      </c>
      <c r="O35" s="48"/>
      <c r="P35" s="46">
        <v>4</v>
      </c>
      <c r="Q35" s="47" t="s">
        <v>21</v>
      </c>
    </row>
    <row r="36" spans="1:17" s="60" customFormat="1" ht="6" customHeight="1">
      <c r="A36" s="49"/>
      <c r="B36" s="49"/>
      <c r="C36" s="52"/>
      <c r="D36" s="42"/>
      <c r="E36" s="51"/>
      <c r="F36" s="52"/>
      <c r="G36" s="42"/>
      <c r="H36" s="53"/>
      <c r="I36" s="63"/>
      <c r="J36" s="55"/>
      <c r="K36" s="56"/>
      <c r="L36" s="57"/>
      <c r="M36" s="64"/>
      <c r="N36" s="42"/>
      <c r="O36" s="42"/>
      <c r="P36" s="42"/>
      <c r="Q36" s="42"/>
    </row>
    <row r="37" spans="1:17" s="67" customFormat="1" ht="6" customHeight="1">
      <c r="A37" s="45"/>
      <c r="B37" s="45"/>
      <c r="C37" s="35"/>
      <c r="D37" s="1"/>
      <c r="E37" s="34"/>
      <c r="F37" s="35"/>
      <c r="G37" s="1"/>
      <c r="H37" s="36"/>
      <c r="I37" s="65"/>
      <c r="J37" s="38"/>
      <c r="K37" s="39"/>
      <c r="L37" s="40"/>
      <c r="M37" s="66"/>
      <c r="N37" s="1"/>
      <c r="O37" s="1"/>
      <c r="P37" s="1"/>
      <c r="Q37" s="1"/>
    </row>
    <row r="38" spans="1:17" s="67" customFormat="1" ht="6" customHeight="1">
      <c r="A38" s="45"/>
      <c r="B38" s="45"/>
      <c r="C38" s="35"/>
      <c r="D38" s="1"/>
      <c r="E38" s="34"/>
      <c r="F38" s="35"/>
      <c r="G38" s="1"/>
      <c r="H38" s="36"/>
      <c r="I38" s="65"/>
      <c r="J38" s="38"/>
      <c r="K38" s="39"/>
      <c r="L38" s="40"/>
      <c r="M38" s="66"/>
      <c r="N38" s="1"/>
      <c r="O38" s="1"/>
      <c r="P38" s="1"/>
      <c r="Q38" s="1"/>
    </row>
    <row r="39" spans="1:17" ht="18">
      <c r="A39" s="1" t="s">
        <v>26</v>
      </c>
      <c r="B39" s="68"/>
      <c r="C39" s="68"/>
      <c r="D39" s="68"/>
      <c r="E39" s="68"/>
      <c r="F39" s="1"/>
      <c r="G39" s="1"/>
      <c r="H39" s="1"/>
      <c r="I39" s="1"/>
      <c r="J39" s="2"/>
      <c r="K39" s="1"/>
      <c r="L39" s="1"/>
      <c r="M39" s="68"/>
      <c r="N39" s="68"/>
      <c r="O39" s="68"/>
      <c r="P39" s="1"/>
      <c r="Q39" s="1"/>
    </row>
    <row r="40" spans="1:17" ht="12.75">
      <c r="A40" s="1"/>
      <c r="B40" s="1"/>
      <c r="C40" s="1"/>
      <c r="D40" s="1"/>
      <c r="E40" s="1"/>
      <c r="F40" s="1"/>
      <c r="G40" s="1"/>
      <c r="H40" s="1"/>
      <c r="I40" s="1"/>
      <c r="J40" s="2"/>
      <c r="K40" s="1"/>
      <c r="L40" s="1"/>
      <c r="M40" s="1"/>
      <c r="N40" s="1"/>
      <c r="O40" s="1"/>
      <c r="P40" s="1"/>
      <c r="Q40" s="1"/>
    </row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>
      <c r="A49" s="70"/>
    </row>
    <row r="50" ht="12.75" hidden="1"/>
    <row r="51" ht="12.75" hidden="1"/>
  </sheetData>
  <mergeCells count="10">
    <mergeCell ref="A27:B27"/>
    <mergeCell ref="A32:B32"/>
    <mergeCell ref="P13:Q15"/>
    <mergeCell ref="M14:N15"/>
    <mergeCell ref="A17:B17"/>
    <mergeCell ref="A22:B22"/>
    <mergeCell ref="A2:Q2"/>
    <mergeCell ref="A4:Q4"/>
    <mergeCell ref="A10:D10"/>
    <mergeCell ref="A11:D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Steve</cp:lastModifiedBy>
  <dcterms:created xsi:type="dcterms:W3CDTF">2016-04-09T05:40:34Z</dcterms:created>
  <dcterms:modified xsi:type="dcterms:W3CDTF">2016-04-09T05:41:08Z</dcterms:modified>
  <cp:category/>
  <cp:version/>
  <cp:contentType/>
  <cp:contentStatus/>
</cp:coreProperties>
</file>